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uario\Desktop\"/>
    </mc:Choice>
  </mc:AlternateContent>
  <xr:revisionPtr revIDLastSave="0" documentId="13_ncr:1_{C1A2E1AE-9239-4B34-87BA-5A88FFB41033}" xr6:coauthVersionLast="47" xr6:coauthVersionMax="47" xr10:uidLastSave="{00000000-0000-0000-0000-000000000000}"/>
  <bookViews>
    <workbookView xWindow="-110" yWindow="-110" windowWidth="19420" windowHeight="10300" xr2:uid="{54E7326E-B7CC-4C0F-8B19-87A3F5103152}"/>
  </bookViews>
  <sheets>
    <sheet name="Hoja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38" i="1" l="1"/>
  <c r="F37" i="1"/>
  <c r="F36" i="1"/>
  <c r="F35" i="1"/>
  <c r="F34" i="1"/>
  <c r="F32" i="1"/>
  <c r="F31" i="1"/>
  <c r="F30" i="1"/>
  <c r="F28" i="1"/>
  <c r="F27" i="1"/>
  <c r="F26" i="1"/>
  <c r="F25" i="1"/>
  <c r="F23" i="1"/>
  <c r="F22" i="1"/>
  <c r="F21" i="1"/>
  <c r="F20" i="1"/>
  <c r="F18" i="1"/>
  <c r="F17" i="1"/>
  <c r="F16" i="1"/>
  <c r="F15" i="1"/>
  <c r="F14" i="1"/>
  <c r="F13" i="1"/>
  <c r="F12" i="1"/>
  <c r="F11" i="1"/>
  <c r="F10" i="1"/>
  <c r="F9" i="1"/>
  <c r="F8" i="1"/>
  <c r="F7" i="1"/>
</calcChain>
</file>

<file path=xl/sharedStrings.xml><?xml version="1.0" encoding="utf-8"?>
<sst xmlns="http://schemas.openxmlformats.org/spreadsheetml/2006/main" count="41" uniqueCount="41">
  <si>
    <t>Lista de componentes</t>
  </si>
  <si>
    <t xml:space="preserve"># </t>
  </si>
  <si>
    <t>Nombre del componente</t>
  </si>
  <si>
    <t>Foto</t>
  </si>
  <si>
    <t>Cantidad</t>
  </si>
  <si>
    <t>Precio Aprox.</t>
  </si>
  <si>
    <t>Total  componente</t>
  </si>
  <si>
    <t>Modulo Wifi Nodemcu Amica Esp8266 Esp12e</t>
  </si>
  <si>
    <t>Modulo Esp-12e Esp8266 Wifi</t>
  </si>
  <si>
    <t>Modulo Esp32 Wifi Bluetooth</t>
  </si>
  <si>
    <t>Modulo Placa De Desarrollo Esp32 Conector Usb Tipo C</t>
  </si>
  <si>
    <t>Protoboard 8.5cm X 5.5cm 400 Puntos</t>
  </si>
  <si>
    <t>Placa Adaptadora Esp12 Esp-12 Esp-12e Esp8266 Modulo Wifi</t>
  </si>
  <si>
    <t>Adaptador Modulo Esp32 Esp-32 Esp32s Esp8266 Wifi Arduino</t>
  </si>
  <si>
    <t>Fuente Protoboard Power Mb V2 Ams1117</t>
  </si>
  <si>
    <t>Cubierta de Terminal de módulo electrónico de relé pequeño, cajas de ABS, Control PLC, montaje Industrial PCB, carcasa de riel Din de plástico, 90x57x18mm</t>
  </si>
  <si>
    <t>Link</t>
  </si>
  <si>
    <t>https://es.aliexpress.com/item/1005006208491634.html</t>
  </si>
  <si>
    <t>Carcasa de Interruptor táctil inteligente para automatización del hogar, carcasa personalizada de plástico con Control IoT, 120x74x38mm, novedad, LK-ST01</t>
  </si>
  <si>
    <t>https://es.aliexpress.com/item/1005003773468747.html</t>
  </si>
  <si>
    <t>Lector de Control de acceso Rfid de LK-AC63, caja de Proyecto de carcasa electrónica de plástico Abs barata, 105x72x11,5mm</t>
  </si>
  <si>
    <t>https://es.aliexpress.com/item/1005003810344820.html</t>
  </si>
  <si>
    <t>Fuente De Voltaje Hi-link Hlk-pm03 Adaptador 3 Voltios 3v</t>
  </si>
  <si>
    <t xml:space="preserve">Módulo fuente de poder 12 a 3.3 v: </t>
  </si>
  <si>
    <t>Capacitor Electrolitico 100 uF 25v SMD</t>
  </si>
  <si>
    <t>Capacitor Electrolitico 10 uF 16v SMD</t>
  </si>
  <si>
    <t>Jack hembra 5.5mm</t>
  </si>
  <si>
    <t>Regulador LM 1117  3.3 v</t>
  </si>
  <si>
    <t xml:space="preserve">Módulo botón touch </t>
  </si>
  <si>
    <t>ttp223- BA6</t>
  </si>
  <si>
    <t>Resistencia SMD 1K, referencia 102</t>
  </si>
  <si>
    <t>Capacitor ceramico 100 nF SMD</t>
  </si>
  <si>
    <t>Led SMD</t>
  </si>
  <si>
    <t>Switch Electrónico</t>
  </si>
  <si>
    <t>TRIAC BT136 SMD</t>
  </si>
  <si>
    <t xml:space="preserve">MOC 3021 SMD </t>
  </si>
  <si>
    <t>Resistencias 330 K , referencia 331 SMD</t>
  </si>
  <si>
    <t>Sensor De Temperatura A Prueba De Agua Ds18b20</t>
  </si>
  <si>
    <t>4 Display 7 Segmentos Con Tm1637</t>
  </si>
  <si>
    <r>
      <rPr>
        <sz val="12"/>
        <color theme="1"/>
        <rFont val="Calibri Light"/>
        <family val="2"/>
        <scheme val="major"/>
      </rPr>
      <t>Resistencia SMD de 4.7kΩ referencia 0603</t>
    </r>
    <r>
      <rPr>
        <sz val="8"/>
        <color rgb="FFECECEC"/>
        <rFont val="Segoe UI"/>
        <family val="2"/>
      </rPr>
      <t>3</t>
    </r>
  </si>
  <si>
    <t>Esp32 S3 Display Hmi 1,9 170x320 Lcd Tft Wifi Bluetooth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</si>
</sst>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1"/>
      <color theme="1"/>
      <name val="Calibri Light"/>
      <family val="2"/>
      <scheme val="major"/>
    </font>
    <font>
      <sz val="11"/>
      <color theme="1"/>
      <name val="Calibri Light"/>
      <family val="2"/>
      <scheme val="major"/>
    </font>
    <font>
      <sz val="10"/>
      <color theme="1"/>
      <name val="Calibri Light"/>
      <family val="2"/>
      <scheme val="major"/>
    </font>
    <font>
      <sz val="7"/>
      <color rgb="FF000000"/>
      <name val="Calibri Light"/>
      <family val="2"/>
      <scheme val="major"/>
    </font>
    <font>
      <u/>
      <sz val="11"/>
      <color theme="10"/>
      <name val="Calibri"/>
      <family val="2"/>
      <scheme val="minor"/>
    </font>
    <font>
      <sz val="7"/>
      <color rgb="FF000000"/>
      <name val="Arial"/>
      <family val="2"/>
    </font>
    <font>
      <sz val="8"/>
      <color rgb="FF000000"/>
      <name val="Calibri Light"/>
      <family val="2"/>
      <scheme val="major"/>
    </font>
    <font>
      <sz val="8"/>
      <color rgb="FFECECEC"/>
      <name val="Segoe UI"/>
      <family val="2"/>
    </font>
    <font>
      <sz val="12"/>
      <color theme="1"/>
      <name val="Calibri Light"/>
      <family val="2"/>
      <scheme val="major"/>
    </font>
    <font>
      <b/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9">
    <xf numFmtId="0" fontId="0" fillId="0" borderId="0" xfId="0"/>
    <xf numFmtId="0" fontId="0" fillId="0" borderId="0" xfId="0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164" fontId="0" fillId="0" borderId="0" xfId="0" applyNumberFormat="1"/>
    <xf numFmtId="0" fontId="0" fillId="0" borderId="0" xfId="0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0" fillId="2" borderId="0" xfId="0" applyFill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6" fillId="0" borderId="0" xfId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/>
    </xf>
    <xf numFmtId="0" fontId="0" fillId="0" borderId="0" xfId="0" applyAlignment="1">
      <alignment horizontal="center"/>
    </xf>
    <xf numFmtId="0" fontId="11" fillId="2" borderId="0" xfId="0" applyFont="1" applyFill="1" applyAlignment="1">
      <alignment horizont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63500</xdr:colOff>
      <xdr:row>6</xdr:row>
      <xdr:rowOff>190500</xdr:rowOff>
    </xdr:from>
    <xdr:to>
      <xdr:col>2</xdr:col>
      <xdr:colOff>802408</xdr:colOff>
      <xdr:row>6</xdr:row>
      <xdr:rowOff>628650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38A55EC-8E81-AF82-8164-F3AD5AE52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39975" y="1276350"/>
          <a:ext cx="738908" cy="4381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7</xdr:row>
      <xdr:rowOff>94342</xdr:rowOff>
    </xdr:from>
    <xdr:to>
      <xdr:col>2</xdr:col>
      <xdr:colOff>802634</xdr:colOff>
      <xdr:row>7</xdr:row>
      <xdr:rowOff>647699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B6ADBC41-DB74-7D55-4C59-E1559E5D2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6" y="1942192"/>
          <a:ext cx="707383" cy="553357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8</xdr:row>
      <xdr:rowOff>57150</xdr:rowOff>
    </xdr:from>
    <xdr:to>
      <xdr:col>2</xdr:col>
      <xdr:colOff>769729</xdr:colOff>
      <xdr:row>8</xdr:row>
      <xdr:rowOff>702497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EDCFF64-B555-54DA-B84E-EA056B0E2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14576" y="2638425"/>
          <a:ext cx="734803" cy="645347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9</xdr:row>
      <xdr:rowOff>103354</xdr:rowOff>
    </xdr:from>
    <xdr:to>
      <xdr:col>2</xdr:col>
      <xdr:colOff>844551</xdr:colOff>
      <xdr:row>9</xdr:row>
      <xdr:rowOff>667532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A131E0E-4F2B-E848-FA3D-6A2A9BA64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14576" y="3418054"/>
          <a:ext cx="806450" cy="564178"/>
        </a:xfrm>
        <a:prstGeom prst="rect">
          <a:avLst/>
        </a:prstGeom>
      </xdr:spPr>
    </xdr:pic>
    <xdr:clientData/>
  </xdr:twoCellAnchor>
  <xdr:twoCellAnchor editAs="oneCell">
    <xdr:from>
      <xdr:col>2</xdr:col>
      <xdr:colOff>47626</xdr:colOff>
      <xdr:row>10</xdr:row>
      <xdr:rowOff>63500</xdr:rowOff>
    </xdr:from>
    <xdr:to>
      <xdr:col>2</xdr:col>
      <xdr:colOff>829276</xdr:colOff>
      <xdr:row>10</xdr:row>
      <xdr:rowOff>673641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737E675-BD47-B9D1-E538-E470D7811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24101" y="4111625"/>
          <a:ext cx="781650" cy="61014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11</xdr:row>
      <xdr:rowOff>57150</xdr:rowOff>
    </xdr:from>
    <xdr:to>
      <xdr:col>2</xdr:col>
      <xdr:colOff>819151</xdr:colOff>
      <xdr:row>12</xdr:row>
      <xdr:rowOff>2437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F127CDF-11B9-81FA-5048-37D094F7C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52676" y="4838700"/>
          <a:ext cx="742950" cy="675537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12</xdr:row>
      <xdr:rowOff>47624</xdr:rowOff>
    </xdr:from>
    <xdr:to>
      <xdr:col>2</xdr:col>
      <xdr:colOff>848940</xdr:colOff>
      <xdr:row>12</xdr:row>
      <xdr:rowOff>714867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0F69AA1-468F-D685-EEAB-64AE926D1C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05051" y="5562599"/>
          <a:ext cx="814014" cy="667243"/>
        </a:xfrm>
        <a:prstGeom prst="rect">
          <a:avLst/>
        </a:prstGeom>
      </xdr:spPr>
    </xdr:pic>
    <xdr:clientData/>
  </xdr:twoCellAnchor>
  <xdr:twoCellAnchor editAs="oneCell">
    <xdr:from>
      <xdr:col>2</xdr:col>
      <xdr:colOff>6351</xdr:colOff>
      <xdr:row>13</xdr:row>
      <xdr:rowOff>135250</xdr:rowOff>
    </xdr:from>
    <xdr:to>
      <xdr:col>2</xdr:col>
      <xdr:colOff>819151</xdr:colOff>
      <xdr:row>13</xdr:row>
      <xdr:rowOff>723505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8BAAC64-7976-629E-DD8E-AEE240DBC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82826" y="6383650"/>
          <a:ext cx="812800" cy="58825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14</xdr:row>
      <xdr:rowOff>47625</xdr:rowOff>
    </xdr:from>
    <xdr:to>
      <xdr:col>2</xdr:col>
      <xdr:colOff>777875</xdr:colOff>
      <xdr:row>14</xdr:row>
      <xdr:rowOff>703465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8882BAD1-E8AD-D9FC-0FAA-EC78B7069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05050" y="7029450"/>
          <a:ext cx="749300" cy="655840"/>
        </a:xfrm>
        <a:prstGeom prst="rect">
          <a:avLst/>
        </a:prstGeom>
      </xdr:spPr>
    </xdr:pic>
    <xdr:clientData/>
  </xdr:twoCellAnchor>
  <xdr:twoCellAnchor editAs="oneCell">
    <xdr:from>
      <xdr:col>2</xdr:col>
      <xdr:colOff>57149</xdr:colOff>
      <xdr:row>15</xdr:row>
      <xdr:rowOff>104777</xdr:rowOff>
    </xdr:from>
    <xdr:to>
      <xdr:col>2</xdr:col>
      <xdr:colOff>850872</xdr:colOff>
      <xdr:row>15</xdr:row>
      <xdr:rowOff>707808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A070DFDB-5F53-B624-1B4A-E60BCFD0C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33624" y="7820027"/>
          <a:ext cx="790548" cy="60303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16</xdr:row>
      <xdr:rowOff>47625</xdr:rowOff>
    </xdr:from>
    <xdr:to>
      <xdr:col>2</xdr:col>
      <xdr:colOff>787400</xdr:colOff>
      <xdr:row>16</xdr:row>
      <xdr:rowOff>658987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CF18AFFD-71E2-F31D-5D56-E2DDA05ED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52675" y="8496300"/>
          <a:ext cx="711200" cy="611362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17</xdr:row>
      <xdr:rowOff>31749</xdr:rowOff>
    </xdr:from>
    <xdr:to>
      <xdr:col>2</xdr:col>
      <xdr:colOff>771387</xdr:colOff>
      <xdr:row>17</xdr:row>
      <xdr:rowOff>708024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5AD95AC-4CF5-85B9-2E5B-08484A3CE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52676" y="9213849"/>
          <a:ext cx="695186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19</xdr:row>
      <xdr:rowOff>28575</xdr:rowOff>
    </xdr:from>
    <xdr:to>
      <xdr:col>2</xdr:col>
      <xdr:colOff>732296</xdr:colOff>
      <xdr:row>19</xdr:row>
      <xdr:rowOff>533400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4117D879-3240-D342-5348-B83293662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00300" y="10125075"/>
          <a:ext cx="605296" cy="50482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20</xdr:row>
      <xdr:rowOff>114300</xdr:rowOff>
    </xdr:from>
    <xdr:to>
      <xdr:col>2</xdr:col>
      <xdr:colOff>770396</xdr:colOff>
      <xdr:row>20</xdr:row>
      <xdr:rowOff>615950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CCC30E4-62AC-4DB7-93C2-5FAA74DCC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38400" y="10753725"/>
          <a:ext cx="611646" cy="50482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161926</xdr:colOff>
      <xdr:row>21</xdr:row>
      <xdr:rowOff>76199</xdr:rowOff>
    </xdr:from>
    <xdr:to>
      <xdr:col>2</xdr:col>
      <xdr:colOff>701675</xdr:colOff>
      <xdr:row>21</xdr:row>
      <xdr:rowOff>645280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A29CBB93-30B2-F68D-1D61-F37AE3985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38401" y="11449049"/>
          <a:ext cx="539749" cy="569081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133351</xdr:colOff>
      <xdr:row>22</xdr:row>
      <xdr:rowOff>95249</xdr:rowOff>
    </xdr:from>
    <xdr:to>
      <xdr:col>2</xdr:col>
      <xdr:colOff>731447</xdr:colOff>
      <xdr:row>22</xdr:row>
      <xdr:rowOff>629446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ABBABA05-DEF7-E007-57A8-A1A79D829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409826" y="12201524"/>
          <a:ext cx="601271" cy="534197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24</xdr:row>
      <xdr:rowOff>6684</xdr:rowOff>
    </xdr:from>
    <xdr:to>
      <xdr:col>2</xdr:col>
      <xdr:colOff>787400</xdr:colOff>
      <xdr:row>24</xdr:row>
      <xdr:rowOff>686227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B7AE7907-7476-9390-1D37-30B1802EB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55851" y="13043234"/>
          <a:ext cx="711199" cy="679543"/>
        </a:xfrm>
        <a:prstGeom prst="rect">
          <a:avLst/>
        </a:prstGeom>
      </xdr:spPr>
    </xdr:pic>
    <xdr:clientData/>
  </xdr:twoCellAnchor>
  <xdr:twoCellAnchor editAs="oneCell">
    <xdr:from>
      <xdr:col>2</xdr:col>
      <xdr:colOff>107950</xdr:colOff>
      <xdr:row>25</xdr:row>
      <xdr:rowOff>44912</xdr:rowOff>
    </xdr:from>
    <xdr:to>
      <xdr:col>2</xdr:col>
      <xdr:colOff>751818</xdr:colOff>
      <xdr:row>25</xdr:row>
      <xdr:rowOff>723900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B169C73A-59B3-0AA1-A01E-0A204573A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87600" y="13818062"/>
          <a:ext cx="643868" cy="678988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26</xdr:row>
      <xdr:rowOff>57151</xdr:rowOff>
    </xdr:from>
    <xdr:to>
      <xdr:col>2</xdr:col>
      <xdr:colOff>701005</xdr:colOff>
      <xdr:row>26</xdr:row>
      <xdr:rowOff>685800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C702EF09-CB5A-FB66-0BF3-1B17C97A8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62200" y="14560551"/>
          <a:ext cx="618455" cy="628649"/>
        </a:xfrm>
        <a:prstGeom prst="rect">
          <a:avLst/>
        </a:prstGeom>
      </xdr:spPr>
    </xdr:pic>
    <xdr:clientData/>
  </xdr:twoCellAnchor>
  <xdr:twoCellAnchor editAs="oneCell">
    <xdr:from>
      <xdr:col>2</xdr:col>
      <xdr:colOff>139700</xdr:colOff>
      <xdr:row>27</xdr:row>
      <xdr:rowOff>203200</xdr:rowOff>
    </xdr:from>
    <xdr:to>
      <xdr:col>2</xdr:col>
      <xdr:colOff>702191</xdr:colOff>
      <xdr:row>27</xdr:row>
      <xdr:rowOff>613369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DACCD08-C3B6-3008-0F03-F1D9DC581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19350" y="15443200"/>
          <a:ext cx="562491" cy="410169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203201</xdr:colOff>
      <xdr:row>29</xdr:row>
      <xdr:rowOff>13383</xdr:rowOff>
    </xdr:from>
    <xdr:to>
      <xdr:col>2</xdr:col>
      <xdr:colOff>742950</xdr:colOff>
      <xdr:row>29</xdr:row>
      <xdr:rowOff>648171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583EFBF2-5F96-8347-C2F7-C909EC621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82851" y="16174133"/>
          <a:ext cx="539749" cy="634788"/>
        </a:xfrm>
        <a:prstGeom prst="rect">
          <a:avLst/>
        </a:prstGeom>
      </xdr:spPr>
    </xdr:pic>
    <xdr:clientData/>
  </xdr:twoCellAnchor>
  <xdr:twoCellAnchor editAs="oneCell">
    <xdr:from>
      <xdr:col>2</xdr:col>
      <xdr:colOff>158750</xdr:colOff>
      <xdr:row>30</xdr:row>
      <xdr:rowOff>43752</xdr:rowOff>
    </xdr:from>
    <xdr:to>
      <xdr:col>2</xdr:col>
      <xdr:colOff>717550</xdr:colOff>
      <xdr:row>30</xdr:row>
      <xdr:rowOff>625675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3F27CDD-53FB-C045-3992-2FC7E2249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38400" y="16947452"/>
          <a:ext cx="558800" cy="581923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31</xdr:row>
      <xdr:rowOff>152400</xdr:rowOff>
    </xdr:from>
    <xdr:to>
      <xdr:col>2</xdr:col>
      <xdr:colOff>676791</xdr:colOff>
      <xdr:row>31</xdr:row>
      <xdr:rowOff>562569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FDA6D520-F0C3-4531-B736-78FE1FCE3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93950" y="17792700"/>
          <a:ext cx="562491" cy="410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33</xdr:row>
      <xdr:rowOff>89142</xdr:rowOff>
    </xdr:from>
    <xdr:to>
      <xdr:col>2</xdr:col>
      <xdr:colOff>800100</xdr:colOff>
      <xdr:row>33</xdr:row>
      <xdr:rowOff>597682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6B7F863-ABAD-0B7B-C13A-B59613B1A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flipH="1">
          <a:off x="2336800" y="18656542"/>
          <a:ext cx="742950" cy="50854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114301</xdr:colOff>
      <xdr:row>34</xdr:row>
      <xdr:rowOff>71764</xdr:rowOff>
    </xdr:from>
    <xdr:to>
      <xdr:col>2</xdr:col>
      <xdr:colOff>787401</xdr:colOff>
      <xdr:row>34</xdr:row>
      <xdr:rowOff>708824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C94E31C3-4708-0F81-738A-FB61E96C7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93951" y="19382114"/>
          <a:ext cx="673100" cy="637060"/>
        </a:xfrm>
        <a:prstGeom prst="rect">
          <a:avLst/>
        </a:prstGeom>
      </xdr:spPr>
    </xdr:pic>
    <xdr:clientData/>
  </xdr:twoCellAnchor>
  <xdr:twoCellAnchor editAs="oneCell">
    <xdr:from>
      <xdr:col>2</xdr:col>
      <xdr:colOff>107950</xdr:colOff>
      <xdr:row>35</xdr:row>
      <xdr:rowOff>58890</xdr:rowOff>
    </xdr:from>
    <xdr:to>
      <xdr:col>2</xdr:col>
      <xdr:colOff>787400</xdr:colOff>
      <xdr:row>35</xdr:row>
      <xdr:rowOff>660843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AA620CC6-FC3B-52D8-5749-114425B09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87600" y="20099490"/>
          <a:ext cx="679450" cy="601953"/>
        </a:xfrm>
        <a:prstGeom prst="rect">
          <a:avLst/>
        </a:prstGeom>
      </xdr:spPr>
    </xdr:pic>
    <xdr:clientData/>
  </xdr:twoCellAnchor>
  <xdr:twoCellAnchor editAs="oneCell">
    <xdr:from>
      <xdr:col>2</xdr:col>
      <xdr:colOff>57151</xdr:colOff>
      <xdr:row>36</xdr:row>
      <xdr:rowOff>143622</xdr:rowOff>
    </xdr:from>
    <xdr:to>
      <xdr:col>2</xdr:col>
      <xdr:colOff>806450</xdr:colOff>
      <xdr:row>36</xdr:row>
      <xdr:rowOff>578536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1CA8A0C1-29B7-377A-1CFC-A723C2439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336801" y="20933522"/>
          <a:ext cx="749299" cy="4349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es.aliexpress.com/item/1005003810344820.html" TargetMode="External"/><Relationship Id="rId2" Type="http://schemas.openxmlformats.org/officeDocument/2006/relationships/hyperlink" Target="https://es.aliexpress.com/item/1005003773468747.html" TargetMode="External"/><Relationship Id="rId1" Type="http://schemas.openxmlformats.org/officeDocument/2006/relationships/hyperlink" Target="https://es.aliexpress.com/item/1005006208491634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AB5BEF-B12F-4D49-97E1-34EFBAA99A27}">
  <dimension ref="A2:K76"/>
  <sheetViews>
    <sheetView tabSelected="1" topLeftCell="A34" workbookViewId="0">
      <selection activeCell="G8" sqref="G8:K8"/>
    </sheetView>
  </sheetViews>
  <sheetFormatPr baseColWidth="10" defaultRowHeight="14.5" x14ac:dyDescent="0.35"/>
  <cols>
    <col min="2" max="2" width="21.7265625" customWidth="1"/>
    <col min="3" max="3" width="12.453125" customWidth="1"/>
    <col min="5" max="5" width="14.453125" customWidth="1"/>
    <col min="6" max="6" width="19.54296875" customWidth="1"/>
  </cols>
  <sheetData>
    <row r="2" spans="1:11" x14ac:dyDescent="0.35">
      <c r="A2" s="17" t="s">
        <v>0</v>
      </c>
      <c r="B2" s="17"/>
      <c r="C2" s="17"/>
    </row>
    <row r="6" spans="1:11" x14ac:dyDescent="0.35">
      <c r="A6" s="18" t="s">
        <v>1</v>
      </c>
      <c r="B6" s="18" t="s">
        <v>2</v>
      </c>
      <c r="C6" s="18" t="s">
        <v>3</v>
      </c>
      <c r="D6" s="18" t="s">
        <v>4</v>
      </c>
      <c r="E6" s="18" t="s">
        <v>5</v>
      </c>
      <c r="F6" s="18" t="s">
        <v>6</v>
      </c>
      <c r="G6" s="17" t="s">
        <v>16</v>
      </c>
      <c r="H6" s="17"/>
      <c r="I6" s="17"/>
      <c r="J6" s="17"/>
    </row>
    <row r="7" spans="1:11" ht="60" customHeight="1" x14ac:dyDescent="0.35">
      <c r="A7" s="1">
        <v>1</v>
      </c>
      <c r="B7" s="5" t="s">
        <v>7</v>
      </c>
      <c r="D7" s="1">
        <v>4</v>
      </c>
      <c r="E7" s="2">
        <v>20000</v>
      </c>
      <c r="F7" s="2">
        <f t="shared" ref="F7:F18" si="0">SUM(D7*E7)</f>
        <v>80000</v>
      </c>
      <c r="G7" s="17"/>
      <c r="H7" s="17"/>
      <c r="I7" s="17"/>
      <c r="J7" s="17"/>
      <c r="K7" s="17"/>
    </row>
    <row r="8" spans="1:11" ht="57.5" customHeight="1" x14ac:dyDescent="0.35">
      <c r="A8" s="1">
        <v>2</v>
      </c>
      <c r="B8" s="5" t="s">
        <v>8</v>
      </c>
      <c r="D8" s="1">
        <v>3</v>
      </c>
      <c r="E8" s="2">
        <v>18000</v>
      </c>
      <c r="F8" s="2">
        <f t="shared" si="0"/>
        <v>54000</v>
      </c>
      <c r="G8" s="17"/>
      <c r="H8" s="17"/>
      <c r="I8" s="17"/>
      <c r="J8" s="17"/>
      <c r="K8" s="17"/>
    </row>
    <row r="9" spans="1:11" ht="57.5" customHeight="1" x14ac:dyDescent="0.35">
      <c r="A9" s="1">
        <v>3</v>
      </c>
      <c r="B9" s="4" t="s">
        <v>9</v>
      </c>
      <c r="C9" s="1"/>
      <c r="D9" s="1">
        <v>2</v>
      </c>
      <c r="E9" s="2">
        <v>22000</v>
      </c>
      <c r="F9" s="2">
        <f t="shared" si="0"/>
        <v>44000</v>
      </c>
      <c r="G9" s="17"/>
      <c r="H9" s="17"/>
      <c r="I9" s="17"/>
      <c r="J9" s="17"/>
      <c r="K9" s="17"/>
    </row>
    <row r="10" spans="1:11" ht="57.5" customHeight="1" x14ac:dyDescent="0.35">
      <c r="A10" s="1">
        <v>4</v>
      </c>
      <c r="B10" s="4" t="s">
        <v>10</v>
      </c>
      <c r="C10" s="1"/>
      <c r="D10" s="1">
        <v>2</v>
      </c>
      <c r="E10" s="2">
        <v>30000</v>
      </c>
      <c r="F10" s="2">
        <f t="shared" si="0"/>
        <v>60000</v>
      </c>
      <c r="G10" s="17"/>
      <c r="H10" s="17"/>
      <c r="I10" s="17"/>
      <c r="J10" s="17"/>
      <c r="K10" s="17"/>
    </row>
    <row r="11" spans="1:11" ht="58" customHeight="1" x14ac:dyDescent="0.35">
      <c r="A11" s="1">
        <v>5</v>
      </c>
      <c r="B11" s="6" t="s">
        <v>11</v>
      </c>
      <c r="C11" s="1"/>
      <c r="D11" s="1">
        <v>10</v>
      </c>
      <c r="E11" s="2">
        <v>11000</v>
      </c>
      <c r="F11" s="2">
        <f t="shared" si="0"/>
        <v>110000</v>
      </c>
      <c r="G11" s="17"/>
      <c r="H11" s="17"/>
      <c r="I11" s="17"/>
      <c r="J11" s="17"/>
      <c r="K11" s="17"/>
    </row>
    <row r="12" spans="1:11" ht="57.5" customHeight="1" x14ac:dyDescent="0.35">
      <c r="A12" s="1">
        <v>6</v>
      </c>
      <c r="B12" s="7" t="s">
        <v>12</v>
      </c>
      <c r="C12" s="1"/>
      <c r="D12" s="1">
        <v>2</v>
      </c>
      <c r="E12" s="2">
        <v>15000</v>
      </c>
      <c r="F12" s="2">
        <f t="shared" si="0"/>
        <v>30000</v>
      </c>
      <c r="G12" s="17"/>
      <c r="H12" s="17"/>
      <c r="I12" s="17"/>
      <c r="J12" s="17"/>
      <c r="K12" s="17"/>
    </row>
    <row r="13" spans="1:11" ht="57.5" customHeight="1" x14ac:dyDescent="0.35">
      <c r="A13" s="1">
        <v>7</v>
      </c>
      <c r="B13" s="4" t="s">
        <v>13</v>
      </c>
      <c r="C13" s="1"/>
      <c r="D13" s="1">
        <v>2</v>
      </c>
      <c r="E13" s="2">
        <v>15000</v>
      </c>
      <c r="F13" s="2">
        <f t="shared" si="0"/>
        <v>30000</v>
      </c>
      <c r="G13" s="17"/>
      <c r="H13" s="17"/>
      <c r="I13" s="17"/>
      <c r="J13" s="17"/>
      <c r="K13" s="17"/>
    </row>
    <row r="14" spans="1:11" ht="58" customHeight="1" x14ac:dyDescent="0.35">
      <c r="A14" s="1">
        <v>8</v>
      </c>
      <c r="B14" s="7" t="s">
        <v>14</v>
      </c>
      <c r="C14" s="1"/>
      <c r="D14" s="1">
        <v>2</v>
      </c>
      <c r="E14" s="2">
        <v>9000</v>
      </c>
      <c r="F14" s="2">
        <f t="shared" si="0"/>
        <v>18000</v>
      </c>
      <c r="G14" s="17"/>
      <c r="H14" s="17"/>
      <c r="I14" s="17"/>
      <c r="J14" s="17"/>
      <c r="K14" s="17"/>
    </row>
    <row r="15" spans="1:11" ht="58" customHeight="1" x14ac:dyDescent="0.35">
      <c r="A15" s="1">
        <v>9</v>
      </c>
      <c r="B15" s="8" t="s">
        <v>15</v>
      </c>
      <c r="C15" s="1"/>
      <c r="D15" s="1">
        <v>2</v>
      </c>
      <c r="E15" s="2">
        <v>7000</v>
      </c>
      <c r="F15" s="2">
        <f t="shared" si="0"/>
        <v>14000</v>
      </c>
      <c r="G15" s="14" t="s">
        <v>17</v>
      </c>
      <c r="H15" s="15"/>
      <c r="I15" s="15"/>
      <c r="J15" s="15"/>
      <c r="K15" s="15"/>
    </row>
    <row r="16" spans="1:11" ht="57.5" customHeight="1" x14ac:dyDescent="0.35">
      <c r="A16" s="1">
        <v>10</v>
      </c>
      <c r="B16" s="9" t="s">
        <v>18</v>
      </c>
      <c r="C16" s="1"/>
      <c r="D16" s="1">
        <v>2</v>
      </c>
      <c r="E16" s="2">
        <v>19000</v>
      </c>
      <c r="F16" s="2">
        <f t="shared" si="0"/>
        <v>38000</v>
      </c>
      <c r="G16" s="14" t="s">
        <v>19</v>
      </c>
      <c r="H16" s="14"/>
      <c r="I16" s="14"/>
      <c r="J16" s="14"/>
      <c r="K16" s="14"/>
    </row>
    <row r="17" spans="1:11" ht="57.5" customHeight="1" x14ac:dyDescent="0.35">
      <c r="A17" s="1">
        <v>11</v>
      </c>
      <c r="B17" s="10" t="s">
        <v>20</v>
      </c>
      <c r="C17" s="1"/>
      <c r="D17" s="1">
        <v>1</v>
      </c>
      <c r="E17" s="2">
        <v>10000</v>
      </c>
      <c r="F17" s="2">
        <f t="shared" si="0"/>
        <v>10000</v>
      </c>
      <c r="G17" s="14" t="s">
        <v>21</v>
      </c>
      <c r="H17" s="15"/>
      <c r="I17" s="15"/>
      <c r="J17" s="15"/>
      <c r="K17" s="15"/>
    </row>
    <row r="18" spans="1:11" ht="58" customHeight="1" x14ac:dyDescent="0.35">
      <c r="A18" s="1">
        <v>12</v>
      </c>
      <c r="B18" s="5" t="s">
        <v>22</v>
      </c>
      <c r="C18" s="1"/>
      <c r="D18" s="1">
        <v>4</v>
      </c>
      <c r="E18" s="2">
        <v>19000</v>
      </c>
      <c r="F18" s="2">
        <f t="shared" si="0"/>
        <v>76000</v>
      </c>
    </row>
    <row r="19" spans="1:11" x14ac:dyDescent="0.35">
      <c r="A19" s="11">
        <v>13</v>
      </c>
      <c r="B19" s="16" t="s">
        <v>23</v>
      </c>
      <c r="C19" s="16"/>
      <c r="D19" s="16"/>
      <c r="E19" s="16"/>
      <c r="F19" s="16"/>
    </row>
    <row r="20" spans="1:11" ht="42.5" customHeight="1" x14ac:dyDescent="0.35">
      <c r="A20" s="1">
        <v>13.1</v>
      </c>
      <c r="B20" s="4" t="s">
        <v>24</v>
      </c>
      <c r="C20" s="1"/>
      <c r="D20" s="1">
        <v>10</v>
      </c>
      <c r="E20" s="2">
        <v>2000</v>
      </c>
      <c r="F20" s="2">
        <f>SUM(D20*E20)</f>
        <v>20000</v>
      </c>
    </row>
    <row r="21" spans="1:11" ht="58" customHeight="1" x14ac:dyDescent="0.35">
      <c r="A21" s="1">
        <v>13.2</v>
      </c>
      <c r="B21" s="4" t="s">
        <v>25</v>
      </c>
      <c r="C21" s="1"/>
      <c r="D21" s="1">
        <v>10</v>
      </c>
      <c r="E21" s="2">
        <v>2000</v>
      </c>
      <c r="F21" s="2">
        <f>SUM(D21*E21)</f>
        <v>20000</v>
      </c>
    </row>
    <row r="22" spans="1:11" ht="57.5" customHeight="1" x14ac:dyDescent="0.35">
      <c r="A22" s="1">
        <v>13.3</v>
      </c>
      <c r="B22" s="1" t="s">
        <v>26</v>
      </c>
      <c r="C22" s="1"/>
      <c r="D22" s="1">
        <v>10</v>
      </c>
      <c r="E22" s="2">
        <v>1600</v>
      </c>
      <c r="F22" s="2">
        <f>SUM(D22*E22)</f>
        <v>16000</v>
      </c>
    </row>
    <row r="23" spans="1:11" ht="58" customHeight="1" x14ac:dyDescent="0.35">
      <c r="A23" s="1">
        <v>13.4</v>
      </c>
      <c r="B23" s="1" t="s">
        <v>27</v>
      </c>
      <c r="C23" s="1"/>
      <c r="D23" s="1">
        <v>10</v>
      </c>
      <c r="E23" s="2">
        <v>1800</v>
      </c>
      <c r="F23" s="2">
        <f>SUM(D23*E23)</f>
        <v>18000</v>
      </c>
    </row>
    <row r="24" spans="1:11" x14ac:dyDescent="0.35">
      <c r="A24" s="11">
        <v>14</v>
      </c>
      <c r="B24" s="16" t="s">
        <v>28</v>
      </c>
      <c r="C24" s="16"/>
      <c r="D24" s="16"/>
      <c r="E24" s="16"/>
      <c r="F24" s="16"/>
    </row>
    <row r="25" spans="1:11" ht="58" customHeight="1" x14ac:dyDescent="0.35">
      <c r="A25" s="1">
        <v>14.1</v>
      </c>
      <c r="B25" s="1" t="s">
        <v>29</v>
      </c>
      <c r="C25" s="1"/>
      <c r="D25" s="1">
        <v>10</v>
      </c>
      <c r="E25" s="2">
        <v>2900</v>
      </c>
      <c r="F25" s="2">
        <f>SUM(D25*E25)</f>
        <v>29000</v>
      </c>
    </row>
    <row r="26" spans="1:11" ht="57.5" customHeight="1" x14ac:dyDescent="0.35">
      <c r="A26" s="1">
        <v>14.2</v>
      </c>
      <c r="B26" s="4" t="s">
        <v>30</v>
      </c>
      <c r="C26" s="1"/>
      <c r="D26" s="1">
        <v>20</v>
      </c>
      <c r="E26" s="2">
        <v>500</v>
      </c>
      <c r="F26" s="2">
        <f>SUM(D26*E26)</f>
        <v>10000</v>
      </c>
    </row>
    <row r="27" spans="1:11" ht="58" customHeight="1" x14ac:dyDescent="0.35">
      <c r="A27" s="1">
        <v>14.3</v>
      </c>
      <c r="B27" s="4" t="s">
        <v>31</v>
      </c>
      <c r="C27" s="1"/>
      <c r="D27" s="1">
        <v>20</v>
      </c>
      <c r="E27" s="2">
        <v>500</v>
      </c>
      <c r="F27" s="2">
        <f>SUM(D27*E27)</f>
        <v>10000</v>
      </c>
    </row>
    <row r="28" spans="1:11" ht="58" customHeight="1" x14ac:dyDescent="0.35">
      <c r="A28" s="1">
        <v>14.4</v>
      </c>
      <c r="B28" s="1" t="s">
        <v>32</v>
      </c>
      <c r="C28" s="1"/>
      <c r="D28" s="1">
        <v>10</v>
      </c>
      <c r="E28" s="2">
        <v>1000</v>
      </c>
      <c r="F28" s="2">
        <f>SUM(D28*E28)</f>
        <v>10000</v>
      </c>
    </row>
    <row r="29" spans="1:11" x14ac:dyDescent="0.35">
      <c r="A29" s="1">
        <v>15</v>
      </c>
      <c r="B29" s="17" t="s">
        <v>33</v>
      </c>
      <c r="C29" s="17"/>
      <c r="D29" s="17"/>
      <c r="E29" s="17"/>
      <c r="F29" s="17"/>
    </row>
    <row r="30" spans="1:11" ht="58.5" customHeight="1" x14ac:dyDescent="0.35">
      <c r="A30" s="1">
        <v>15.1</v>
      </c>
      <c r="B30" s="1" t="s">
        <v>34</v>
      </c>
      <c r="C30" s="1"/>
      <c r="D30" s="1">
        <v>10</v>
      </c>
      <c r="E30" s="2">
        <v>4500</v>
      </c>
      <c r="F30" s="2">
        <f>SUM(D30*E30)</f>
        <v>45000</v>
      </c>
    </row>
    <row r="31" spans="1:11" ht="58" customHeight="1" x14ac:dyDescent="0.35">
      <c r="A31" s="1">
        <v>15.2</v>
      </c>
      <c r="B31" s="1" t="s">
        <v>35</v>
      </c>
      <c r="C31" s="1"/>
      <c r="D31" s="1">
        <v>10</v>
      </c>
      <c r="E31" s="2">
        <v>5000</v>
      </c>
      <c r="F31" s="2">
        <f>SUM(D31*E31)</f>
        <v>50000</v>
      </c>
    </row>
    <row r="32" spans="1:11" ht="58.5" customHeight="1" x14ac:dyDescent="0.35">
      <c r="A32" s="1">
        <v>15.3</v>
      </c>
      <c r="B32" s="4" t="s">
        <v>36</v>
      </c>
      <c r="C32" s="1"/>
      <c r="D32" s="1">
        <v>10</v>
      </c>
      <c r="E32" s="2">
        <v>1000</v>
      </c>
      <c r="F32" s="2">
        <f>SUM(D32*E32)</f>
        <v>10000</v>
      </c>
    </row>
    <row r="33" spans="1:6" x14ac:dyDescent="0.35">
      <c r="E33" s="3"/>
      <c r="F33" s="3"/>
    </row>
    <row r="34" spans="1:6" ht="58.5" customHeight="1" x14ac:dyDescent="0.35">
      <c r="A34" s="1">
        <v>16</v>
      </c>
      <c r="B34" s="4" t="s">
        <v>37</v>
      </c>
      <c r="C34" s="1"/>
      <c r="D34" s="1">
        <v>4</v>
      </c>
      <c r="E34" s="2">
        <v>11000</v>
      </c>
      <c r="F34" s="2">
        <f>SUM(D34*E34)</f>
        <v>44000</v>
      </c>
    </row>
    <row r="35" spans="1:6" ht="57.5" customHeight="1" x14ac:dyDescent="0.35">
      <c r="A35" s="1">
        <v>17</v>
      </c>
      <c r="B35" s="4" t="s">
        <v>38</v>
      </c>
      <c r="C35" s="1"/>
      <c r="D35" s="1">
        <v>4</v>
      </c>
      <c r="E35" s="2">
        <v>10000</v>
      </c>
      <c r="F35" s="2">
        <f>SUM(D35*E35)</f>
        <v>40000</v>
      </c>
    </row>
    <row r="36" spans="1:6" ht="59" customHeight="1" x14ac:dyDescent="0.35">
      <c r="A36" s="1">
        <v>18</v>
      </c>
      <c r="B36" s="12" t="s">
        <v>39</v>
      </c>
      <c r="C36" s="1"/>
      <c r="D36" s="1">
        <v>10</v>
      </c>
      <c r="E36" s="2">
        <v>500</v>
      </c>
      <c r="F36" s="2">
        <f>SUM(D36*E36)</f>
        <v>5000</v>
      </c>
    </row>
    <row r="37" spans="1:6" ht="58.5" customHeight="1" x14ac:dyDescent="0.35">
      <c r="A37" s="1">
        <v>19</v>
      </c>
      <c r="B37" s="13" t="s">
        <v>40</v>
      </c>
      <c r="C37" s="1"/>
      <c r="D37" s="1">
        <v>2</v>
      </c>
      <c r="E37" s="2">
        <v>60000</v>
      </c>
      <c r="F37" s="2">
        <f>SUM(D37*E37)</f>
        <v>120000</v>
      </c>
    </row>
    <row r="38" spans="1:6" x14ac:dyDescent="0.35">
      <c r="E38" s="3"/>
      <c r="F38" s="3">
        <f>SUM(F7:F37)</f>
        <v>1011000</v>
      </c>
    </row>
    <row r="39" spans="1:6" x14ac:dyDescent="0.35">
      <c r="E39" s="3"/>
      <c r="F39" s="3"/>
    </row>
    <row r="40" spans="1:6" x14ac:dyDescent="0.35">
      <c r="E40" s="3"/>
      <c r="F40" s="3"/>
    </row>
    <row r="41" spans="1:6" x14ac:dyDescent="0.35">
      <c r="E41" s="3"/>
      <c r="F41" s="3"/>
    </row>
    <row r="42" spans="1:6" x14ac:dyDescent="0.35">
      <c r="E42" s="3"/>
      <c r="F42" s="3"/>
    </row>
    <row r="43" spans="1:6" x14ac:dyDescent="0.35">
      <c r="E43" s="3"/>
      <c r="F43" s="3"/>
    </row>
    <row r="44" spans="1:6" x14ac:dyDescent="0.35">
      <c r="E44" s="3"/>
      <c r="F44" s="3"/>
    </row>
    <row r="45" spans="1:6" x14ac:dyDescent="0.35">
      <c r="E45" s="3"/>
      <c r="F45" s="3"/>
    </row>
    <row r="46" spans="1:6" x14ac:dyDescent="0.35">
      <c r="E46" s="3"/>
      <c r="F46" s="3"/>
    </row>
    <row r="47" spans="1:6" x14ac:dyDescent="0.35">
      <c r="E47" s="3"/>
      <c r="F47" s="3"/>
    </row>
    <row r="48" spans="1:6" x14ac:dyDescent="0.35">
      <c r="E48" s="3"/>
      <c r="F48" s="3"/>
    </row>
    <row r="49" spans="5:6" x14ac:dyDescent="0.35">
      <c r="E49" s="3"/>
      <c r="F49" s="3"/>
    </row>
    <row r="50" spans="5:6" x14ac:dyDescent="0.35">
      <c r="E50" s="3"/>
      <c r="F50" s="3"/>
    </row>
    <row r="51" spans="5:6" x14ac:dyDescent="0.35">
      <c r="E51" s="3"/>
      <c r="F51" s="3"/>
    </row>
    <row r="52" spans="5:6" x14ac:dyDescent="0.35">
      <c r="E52" s="3"/>
      <c r="F52" s="3"/>
    </row>
    <row r="53" spans="5:6" x14ac:dyDescent="0.35">
      <c r="E53" s="3"/>
      <c r="F53" s="3"/>
    </row>
    <row r="54" spans="5:6" x14ac:dyDescent="0.35">
      <c r="E54" s="3"/>
      <c r="F54" s="3"/>
    </row>
    <row r="55" spans="5:6" x14ac:dyDescent="0.35">
      <c r="E55" s="3"/>
      <c r="F55" s="3"/>
    </row>
    <row r="56" spans="5:6" x14ac:dyDescent="0.35">
      <c r="E56" s="3"/>
      <c r="F56" s="3"/>
    </row>
    <row r="57" spans="5:6" x14ac:dyDescent="0.35">
      <c r="E57" s="3"/>
      <c r="F57" s="3"/>
    </row>
    <row r="58" spans="5:6" x14ac:dyDescent="0.35">
      <c r="E58" s="3"/>
      <c r="F58" s="3"/>
    </row>
    <row r="59" spans="5:6" x14ac:dyDescent="0.35">
      <c r="E59" s="3"/>
      <c r="F59" s="3"/>
    </row>
    <row r="60" spans="5:6" x14ac:dyDescent="0.35">
      <c r="E60" s="3"/>
      <c r="F60" s="3"/>
    </row>
    <row r="61" spans="5:6" x14ac:dyDescent="0.35">
      <c r="E61" s="3"/>
      <c r="F61" s="3"/>
    </row>
    <row r="62" spans="5:6" x14ac:dyDescent="0.35">
      <c r="E62" s="3"/>
      <c r="F62" s="3"/>
    </row>
    <row r="63" spans="5:6" x14ac:dyDescent="0.35">
      <c r="E63" s="3"/>
      <c r="F63" s="3"/>
    </row>
    <row r="64" spans="5:6" x14ac:dyDescent="0.35">
      <c r="E64" s="3"/>
      <c r="F64" s="3"/>
    </row>
    <row r="65" spans="5:6" x14ac:dyDescent="0.35">
      <c r="E65" s="3"/>
      <c r="F65" s="3"/>
    </row>
    <row r="66" spans="5:6" x14ac:dyDescent="0.35">
      <c r="E66" s="3"/>
      <c r="F66" s="3"/>
    </row>
    <row r="67" spans="5:6" x14ac:dyDescent="0.35">
      <c r="E67" s="3"/>
      <c r="F67" s="3"/>
    </row>
    <row r="68" spans="5:6" x14ac:dyDescent="0.35">
      <c r="E68" s="3"/>
      <c r="F68" s="3"/>
    </row>
    <row r="69" spans="5:6" x14ac:dyDescent="0.35">
      <c r="E69" s="3"/>
      <c r="F69" s="3"/>
    </row>
    <row r="70" spans="5:6" x14ac:dyDescent="0.35">
      <c r="E70" s="3"/>
      <c r="F70" s="3"/>
    </row>
    <row r="71" spans="5:6" x14ac:dyDescent="0.35">
      <c r="E71" s="3"/>
    </row>
    <row r="72" spans="5:6" x14ac:dyDescent="0.35">
      <c r="E72" s="3"/>
    </row>
    <row r="73" spans="5:6" x14ac:dyDescent="0.35">
      <c r="E73" s="3"/>
    </row>
    <row r="74" spans="5:6" x14ac:dyDescent="0.35">
      <c r="E74" s="3"/>
    </row>
    <row r="75" spans="5:6" x14ac:dyDescent="0.35">
      <c r="E75" s="3"/>
    </row>
    <row r="76" spans="5:6" x14ac:dyDescent="0.35">
      <c r="E76" s="3"/>
    </row>
  </sheetData>
  <mergeCells count="16">
    <mergeCell ref="G10:K10"/>
    <mergeCell ref="A2:C2"/>
    <mergeCell ref="G6:J6"/>
    <mergeCell ref="G7:K7"/>
    <mergeCell ref="G8:K8"/>
    <mergeCell ref="G9:K9"/>
    <mergeCell ref="G17:K17"/>
    <mergeCell ref="B19:F19"/>
    <mergeCell ref="B24:F24"/>
    <mergeCell ref="B29:F29"/>
    <mergeCell ref="G11:K11"/>
    <mergeCell ref="G12:K12"/>
    <mergeCell ref="G13:K13"/>
    <mergeCell ref="G14:K14"/>
    <mergeCell ref="G15:K15"/>
    <mergeCell ref="G16:K16"/>
  </mergeCells>
  <hyperlinks>
    <hyperlink ref="G15" r:id="rId1" xr:uid="{79909D7F-9BDF-458D-B78B-96332C2800B6}"/>
    <hyperlink ref="G16" r:id="rId2" xr:uid="{01F8B91C-42B6-4951-A2BB-53DAB44172C5}"/>
    <hyperlink ref="G17" r:id="rId3" xr:uid="{2275AF14-78A6-4844-9466-823B441B32EC}"/>
  </hyperlinks>
  <pageMargins left="0.7" right="0.7" top="0.75" bottom="0.75" header="0.3" footer="0.3"/>
  <pageSetup orientation="portrait" r:id="rId4"/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Usuario</cp:lastModifiedBy>
  <dcterms:created xsi:type="dcterms:W3CDTF">2024-04-06T16:53:04Z</dcterms:created>
  <dcterms:modified xsi:type="dcterms:W3CDTF">2024-04-06T20:17:07Z</dcterms:modified>
</cp:coreProperties>
</file>